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'Plan1'!$A$36:$K$37</definedName>
  </definedNames>
  <calcPr fullCalcOnLoad="1"/>
</workbook>
</file>

<file path=xl/sharedStrings.xml><?xml version="1.0" encoding="utf-8"?>
<sst xmlns="http://schemas.openxmlformats.org/spreadsheetml/2006/main" count="83" uniqueCount="52">
  <si>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</si>
  <si>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</si>
  <si>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</si>
  <si>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</si>
  <si>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</si>
  <si>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</si>
  <si>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</si>
  <si>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</si>
  <si>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</si>
  <si>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</si>
  <si>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</si>
  <si>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</si>
  <si>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</si>
  <si>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</si>
  <si>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</si>
  <si>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</si>
  <si>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</si>
  <si>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</si>
  <si>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</si>
  <si>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</si>
  <si>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</si>
  <si>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0011/0009-2019</t>
  </si>
  <si>
    <t xml:space="preserve">0011/0009-2019 - AQUISIÇÃO DE MATERIAL GRÁFICO </t>
  </si>
  <si>
    <t>FICHA DE ACOLHIMENTO COM CLASSIFICAÇÃO DE RISCO SISTEMA MANCHESTER 15X21 B/100 - BLOCO - 13022:  AP. 56 GRS. IMPRESSÃO COLORIDA E PRETA E LOGOMARCA DO GRUPO BRASILEIRO DE CLASSIFICAÇÃO DE RISCO E DA FUMASA</t>
  </si>
  <si>
    <t>BLOCO</t>
  </si>
  <si>
    <t>FICHA INDIVIDUAL AMBULATORIO SÃO GERALDO 21X29,7CM. AP. 75GRS. B/100FLS - BLOCO - 13023: IMPRESSÃO EM PRETO</t>
  </si>
  <si>
    <t>LAUDO PARA AUTORIZAÇAO DE PROC. AMBULATORIAL. TAM. 21X29,7 CM. AP. 56 GRS. - BLOCO - 13024: LAUDO PARA AUTORIZAÇAO DE PROC. AMBULATORIAL. TAM. 21X29,7 CM. AP. 56 GRS. 50X3 VIAS COM CARBONO IMPRESSAO EM PRETO.</t>
  </si>
  <si>
    <t>NOTIFICAÇÃO DE RECEITA B2, NUMERADO TAM 10X20 50X2  2VIAS CARBONADO - BLOCO - 20249: NOTIFICAÇÃO DE RECEITA B2, NUMERADO TAM 10X20 50X2  2VIAS CARBONADO</t>
  </si>
  <si>
    <t>FICHA DE ATENDIMENTO AMBULATORIAL TAM. 15X21 CM. AP. 75 GRS. COM 100 FLS. - BLOCO - 13025: FICHA DE ATENDIMENTO AMBULATORIAL TAM. 15X21 CM. AP. 75 GRS. COM 100 FLS. IMPRESSÃO EM PRETO</t>
  </si>
  <si>
    <t>LAUDO DE AUTORIZAÇAO DE INTERNAÇAO HOSPITALAR TAM. 21X29,7 CM. AP. 56 GRS. - BLOCO - 13026: LAUDO DE AUTORIZAÇAO DE INTERNAÇAO HOSPITALAR TAM. 21X29,7 CM. AP. 56 GRS. 50X3 VIAS COM CARBONO IMPRESSAO EM PRETO.</t>
  </si>
  <si>
    <t>AVALIAÇÃO PRÉ-ANESTÉSICA - BLOCO CIRURGICO HOSPITAL SÃO GERALDO 21X29,7CM.  - BLOCO - 13027: AP. 56GRS. BLOCO COM 100 VIAS IMPRESSÃO EM PRETO, FOLHA AZUL.</t>
  </si>
  <si>
    <t>FICHA DE ATENDIMENTO AMBULATORIAL TAM 17X21 CM. AP. 56 GRS. COM 100 FLS. - BLOCO - 13028: FICHA DE ATENDIMENTO AMBULATORIAL TAM. 15X21 CM. AP. 75 GRS. COM 100 FLS. IMPRESSÃO PRETA.</t>
  </si>
  <si>
    <t>FICHA DE TRATAMENTO HOSPITALAR 21X29,7CM AP. 75GRS. BLC 100FLS, IMPRESSÃO PRETA - BLOCO - 13029: FICHA DE TRATAMENTO HOSPITALAR 21X29,7CM AP. 75GRS. BLC 100FLS, IMPRESSÃO PRETA</t>
  </si>
  <si>
    <t>FICHA DE EVOLUÇÃO MÉDICA 21X29,7CM. 75GRS B/100FLS IMPRESSÃO EM PRETO - BLOCO - 13030: FICHA DE EVOLUÇÃO MÉDICA 21X29,7CM. 75GRS B/100FLS IMPRESSÃO EM PRETO</t>
  </si>
  <si>
    <t>FICHA DE PRESCRIÇÃO MÉDICA HOSPITALAR COM LOGOMARCA DA FUMASA 21X29,7 CM B/100 - BLOCO - 13031: AP. 75GRS, IMPRESSÃO EM PRETO</t>
  </si>
  <si>
    <t>FICHA DE SUMÁRIO DE ALTA-FUMASA 21X29,7CM 75GRS B/100, IMPRESSÃO EM PRETO. - BLOCO - 13032: FICHA DE SUMÁRIO DE ALTA-FUMASA 21X29,7CM 75GRS B/100, IMPRESSÃO EM PRETO.</t>
  </si>
  <si>
    <t>FICHA DE IDENTIFICAÇÃO DO PACIENTE COM LOGOMARCA DA FUMASA 15X20CM B/100 - BLOCO - 13033: AP. 50GRS, IMPRESSÃO EM PRETO</t>
  </si>
  <si>
    <t>FICHA DE RÓTULO DO SORO HOSPITAL SÃO GERALDO COM LOGOMARCA DA FUMASA TAM 11X16CM - BLOCO - 13034: AP. 45GRS.  BLOCO COM 100FLS, IMPRESSÃO EM PRETO.</t>
  </si>
  <si>
    <t>RECEITUÁRIO SIMPLES HOSPITAL SÃO GERALDO /FUMASA 11X21 CM 50X2 VIAS PAPEL - BLOCO - 14256: COPIATIVO IMPRESSÃO EM PRETO</t>
  </si>
  <si>
    <t>RECEITUÁRIO CONTROLE ESPECIAL, TAM. 15X21CM. AP. 56GRS, 50X2 VIAS IMPRESSÃO - BLOCO - 20207: EM PRETO.</t>
  </si>
  <si>
    <t>FICHA DE REQUISIÇÃO DE MATERIAIS, TAM. 17X11CM, AP. 60GRS B/100 FLS,  - BLOCO - 20208: IMPRESSÃO EM PRETO</t>
  </si>
  <si>
    <t>FICHA DE REQUISIÇÃO DE MATERIAIS TAM. 17X21CM, AP.75GRS. B/100 FLS, IMPRESSÃO  - BLOCO - 20209: EM PRETO</t>
  </si>
  <si>
    <t>LAUDO DE RESULTADO DE EXAME LABORATORIAL HEMOGRAMA 17X21CM B/100 AP. 75GRS - BLOCO - 13035: IMPRESSÃO EM PRETO</t>
  </si>
  <si>
    <t>LAUDO DE RESULTADO DE EXAME LABORATORIAL, "EXAMES BIOQUÍMICOS", TAM.17X21CM  - BLOCO - 20213: AP.75GRS, IMPRESSÃO EM PRETO, BLOCOS DE 100FLS.</t>
  </si>
  <si>
    <t>LAUDO DE RESULTADO DE EXAME LABORATORIAL EXAME PARASITOLÓGICO DE FEZES,  - BLOCO - 20214: TAM. 17X21CM AP. 75GRS, IMPRESSÃO EM PRETO, BLOCO DE 100FLS.</t>
  </si>
  <si>
    <t>LAUDO DE RESULTADO DE EXAME LABORATORIAL, EXAME DE URINA, TAM. 17X21CM, AP. 75GR - BLOCO - 20216: IMPRESSÃO EM PRETO, BLOCO 100 FLS</t>
  </si>
  <si>
    <t>LAUDO DE RESULTADO DE EXAME LABORATORIAL EXAME DE URINA 17X21CM B/100. AP. 75GRS - BLOCO - 13039: IMPRESSÃO EM PRETO.</t>
  </si>
  <si>
    <t>FOLHA DE CONTROLE DE FREQUÊNCIA DE FUNCIONARIOS, TAM. 21X29.7CM, AP.75GRS - BLOCO - 20210: BLOCO DE 100FLS, IMPRESSÃO EM PRETO.</t>
  </si>
  <si>
    <t>FOLHA DE CONSOLIDADO DE REGISTRO DE FREQUÊNCIA DE FUNCIONÁRIOS TAM. 21X29.7CM - BLOCO - 20211: AP. 75GRS, BLOCO COM 100FLS, IMPRESSÃO EM PRETO</t>
  </si>
  <si>
    <t>FICHA DE SERVIÇO DE NUTRIÇÃO DIETÉTICA SND 21X29,7CM. AP. 75GRS. B/100 FLS. - BLOCO - 13040: IMPRESSÃO EM PRETO COM LOGOMARCA DA FUMASA.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</si>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</sst>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13022</v>
      </c>
      <c r="E9" s="16">
        <v>1</v>
      </c>
      <c r="F9" s="16" t="s">
        <v>23</v>
      </c>
      <c r="G9" s="16" t="s">
        <v>24</v>
      </c>
      <c r="H9" s="16">
        <v>150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13023</v>
      </c>
      <c r="E10" s="16">
        <v>2</v>
      </c>
      <c r="F10" s="16" t="s">
        <v>25</v>
      </c>
      <c r="G10" s="16" t="s">
        <v>24</v>
      </c>
      <c r="H10" s="16">
        <v>150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13024</v>
      </c>
      <c r="E11" s="16">
        <v>3</v>
      </c>
      <c r="F11" s="16" t="s">
        <v>26</v>
      </c>
      <c r="G11" s="16" t="s">
        <v>24</v>
      </c>
      <c r="H11" s="16">
        <v>100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20249</v>
      </c>
      <c r="E12" s="16">
        <v>4</v>
      </c>
      <c r="F12" s="16" t="s">
        <v>27</v>
      </c>
      <c r="G12" s="16" t="s">
        <v>24</v>
      </c>
      <c r="H12" s="16">
        <v>500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13025</v>
      </c>
      <c r="E13" s="16">
        <v>5</v>
      </c>
      <c r="F13" s="16" t="s">
        <v>28</v>
      </c>
      <c r="G13" s="16" t="s">
        <v>24</v>
      </c>
      <c r="H13" s="16">
        <v>150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13026</v>
      </c>
      <c r="E14" s="16">
        <v>6</v>
      </c>
      <c r="F14" s="16" t="s">
        <v>29</v>
      </c>
      <c r="G14" s="16" t="s">
        <v>24</v>
      </c>
      <c r="H14" s="16">
        <v>100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13027</v>
      </c>
      <c r="E15" s="16">
        <v>7</v>
      </c>
      <c r="F15" s="16" t="s">
        <v>30</v>
      </c>
      <c r="G15" s="16" t="s">
        <v>24</v>
      </c>
      <c r="H15" s="16">
        <v>100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13028</v>
      </c>
      <c r="E16" s="16">
        <v>8</v>
      </c>
      <c r="F16" s="16" t="s">
        <v>31</v>
      </c>
      <c r="G16" s="16" t="s">
        <v>24</v>
      </c>
      <c r="H16" s="16">
        <v>150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13029</v>
      </c>
      <c r="E17" s="16">
        <v>9</v>
      </c>
      <c r="F17" s="16" t="s">
        <v>32</v>
      </c>
      <c r="G17" s="16" t="s">
        <v>24</v>
      </c>
      <c r="H17" s="16">
        <v>100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13030</v>
      </c>
      <c r="E18" s="16">
        <v>10</v>
      </c>
      <c r="F18" s="16" t="s">
        <v>33</v>
      </c>
      <c r="G18" s="16" t="s">
        <v>24</v>
      </c>
      <c r="H18" s="16">
        <v>100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13031</v>
      </c>
      <c r="E19" s="16">
        <v>11</v>
      </c>
      <c r="F19" s="16" t="s">
        <v>34</v>
      </c>
      <c r="G19" s="16" t="s">
        <v>24</v>
      </c>
      <c r="H19" s="16">
        <v>100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13032</v>
      </c>
      <c r="E20" s="16">
        <v>12</v>
      </c>
      <c r="F20" s="16" t="s">
        <v>35</v>
      </c>
      <c r="G20" s="16" t="s">
        <v>24</v>
      </c>
      <c r="H20" s="16">
        <v>100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13033</v>
      </c>
      <c r="E21" s="16">
        <v>13</v>
      </c>
      <c r="F21" s="16" t="s">
        <v>36</v>
      </c>
      <c r="G21" s="16" t="s">
        <v>24</v>
      </c>
      <c r="H21" s="16">
        <v>50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13034</v>
      </c>
      <c r="E22" s="16">
        <v>14</v>
      </c>
      <c r="F22" s="16" t="s">
        <v>37</v>
      </c>
      <c r="G22" s="16" t="s">
        <v>24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14256</v>
      </c>
      <c r="E23" s="16">
        <v>15</v>
      </c>
      <c r="F23" s="16" t="s">
        <v>38</v>
      </c>
      <c r="G23" s="16" t="s">
        <v>24</v>
      </c>
      <c r="H23" s="16">
        <v>400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20207</v>
      </c>
      <c r="E24" s="16">
        <v>16</v>
      </c>
      <c r="F24" s="16" t="s">
        <v>39</v>
      </c>
      <c r="G24" s="16" t="s">
        <v>24</v>
      </c>
      <c r="H24" s="16">
        <v>1000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20208</v>
      </c>
      <c r="E25" s="16">
        <v>17</v>
      </c>
      <c r="F25" s="16" t="s">
        <v>40</v>
      </c>
      <c r="G25" s="16" t="s">
        <v>24</v>
      </c>
      <c r="H25" s="16">
        <v>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20209</v>
      </c>
      <c r="E26" s="16">
        <v>18</v>
      </c>
      <c r="F26" s="16" t="s">
        <v>41</v>
      </c>
      <c r="G26" s="16" t="s">
        <v>24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13035</v>
      </c>
      <c r="E27" s="16">
        <v>19</v>
      </c>
      <c r="F27" s="16" t="s">
        <v>42</v>
      </c>
      <c r="G27" s="16" t="s">
        <v>24</v>
      </c>
      <c r="H27" s="16">
        <v>200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20213</v>
      </c>
      <c r="E28" s="16">
        <v>20</v>
      </c>
      <c r="F28" s="16" t="s">
        <v>43</v>
      </c>
      <c r="G28" s="16" t="s">
        <v>24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20214</v>
      </c>
      <c r="E29" s="16">
        <v>21</v>
      </c>
      <c r="F29" s="16" t="s">
        <v>44</v>
      </c>
      <c r="G29" s="16" t="s">
        <v>24</v>
      </c>
      <c r="H29" s="16">
        <v>100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20216</v>
      </c>
      <c r="E30" s="16">
        <v>22</v>
      </c>
      <c r="F30" s="16" t="s">
        <v>45</v>
      </c>
      <c r="G30" s="16" t="s">
        <v>24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13039</v>
      </c>
      <c r="E31" s="16">
        <v>23</v>
      </c>
      <c r="F31" s="16" t="s">
        <v>46</v>
      </c>
      <c r="G31" s="16" t="s">
        <v>24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20210</v>
      </c>
      <c r="E32" s="16">
        <v>24</v>
      </c>
      <c r="F32" s="16" t="s">
        <v>47</v>
      </c>
      <c r="G32" s="16" t="s">
        <v>24</v>
      </c>
      <c r="H32" s="16">
        <v>30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20211</v>
      </c>
      <c r="E33" s="16">
        <v>25</v>
      </c>
      <c r="F33" s="16" t="s">
        <v>48</v>
      </c>
      <c r="G33" s="16" t="s">
        <v>24</v>
      </c>
      <c r="H33" s="16">
        <v>10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13040</v>
      </c>
      <c r="E34" s="16">
        <v>26</v>
      </c>
      <c r="F34" s="16" t="s">
        <v>49</v>
      </c>
      <c r="G34" s="16" t="s">
        <v>24</v>
      </c>
      <c r="H34" s="16">
        <v>50</v>
      </c>
      <c r="I34" s="17"/>
      <c r="J34" s="18">
        <f>SUM(H34*I34)</f>
        <v>0</v>
      </c>
      <c r="K34" s="19"/>
    </row>
    <row r="35" spans="3:11" ht="15.75">
      <c r="C35" s="20"/>
      <c r="D35" s="20"/>
      <c r="E35" s="20"/>
      <c r="F35" s="20"/>
      <c r="G35" s="20"/>
      <c r="H35" s="20"/>
      <c r="I35" s="10" t="s">
        <v>50</v>
      </c>
      <c r="J35" s="10">
        <f>SUM(J7:J34)</f>
        <v>0</v>
      </c>
      <c r="K35" s="23"/>
    </row>
    <row r="36" spans="1:11" ht="15.75">
      <c r="A36" s="8"/>
      <c r="B36" s="8"/>
      <c r="C36" s="8" t="s">
        <v>51</v>
      </c>
      <c r="D36" s="8"/>
      <c r="E36" s="8"/>
      <c r="F36" s="8"/>
      <c r="G36" s="8"/>
      <c r="H36" s="8"/>
      <c r="I36" s="8"/>
      <c r="J36" s="8">
        <f>SUM(H36*I36)</f>
        <v>0</v>
      </c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>
        <f>SUM(H37*I37)</f>
        <v>0</v>
      </c>
      <c r="K37" s="8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6:K3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